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65"/>
  </bookViews>
  <sheets>
    <sheet name="Opg. 32.6" sheetId="6" r:id="rId1"/>
  </sheets>
  <calcPr calcId="145621"/>
</workbook>
</file>

<file path=xl/calcChain.xml><?xml version="1.0" encoding="utf-8"?>
<calcChain xmlns="http://schemas.openxmlformats.org/spreadsheetml/2006/main">
  <c r="B8" i="6" l="1"/>
  <c r="C8" i="6"/>
  <c r="C9" i="6" s="1"/>
  <c r="C11" i="6" s="1"/>
  <c r="C13" i="6" s="1"/>
  <c r="C15" i="6" s="1"/>
  <c r="B9" i="6"/>
  <c r="B11" i="6" s="1"/>
  <c r="B13" i="6" s="1"/>
  <c r="B15" i="6" s="1"/>
</calcChain>
</file>

<file path=xl/sharedStrings.xml><?xml version="1.0" encoding="utf-8"?>
<sst xmlns="http://schemas.openxmlformats.org/spreadsheetml/2006/main" count="19" uniqueCount="19">
  <si>
    <t>Afvigelse</t>
  </si>
  <si>
    <t>Regnskab</t>
  </si>
  <si>
    <t>Budget</t>
  </si>
  <si>
    <t>kr.</t>
  </si>
  <si>
    <t>%</t>
  </si>
  <si>
    <t>Omsætning</t>
  </si>
  <si>
    <t>Dækningsbidrag</t>
  </si>
  <si>
    <t>- Kontante kapacitetsomkostninger</t>
  </si>
  <si>
    <t>Indtjeningsbidrag</t>
  </si>
  <si>
    <t>- Afskrivninger</t>
  </si>
  <si>
    <t>Resultat før renter</t>
  </si>
  <si>
    <t>- Renteomkostninger</t>
  </si>
  <si>
    <t>Resultat</t>
  </si>
  <si>
    <t>Overskudsgrad</t>
  </si>
  <si>
    <t>Dækningsgrad</t>
  </si>
  <si>
    <t>Resultatkontrol for april kvartal 2012</t>
  </si>
  <si>
    <t>- Variable produktionsomkostninger</t>
  </si>
  <si>
    <t>- Variable salgsomkostninger</t>
  </si>
  <si>
    <t>Opgave 32.6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</si>
</sst>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right" indent="1"/>
    </xf>
    <xf numFmtId="0" fontId="2" fillId="0" borderId="3" xfId="0" quotePrefix="1" applyFont="1" applyBorder="1"/>
    <xf numFmtId="3" fontId="2" fillId="0" borderId="4" xfId="0" applyNumberFormat="1" applyFont="1" applyBorder="1" applyAlignment="1">
      <alignment horizontal="right" indent="1"/>
    </xf>
    <xf numFmtId="178" fontId="2" fillId="0" borderId="4" xfId="0" applyNumberFormat="1" applyFont="1" applyBorder="1" applyAlignment="1">
      <alignment horizontal="right" indent="1"/>
    </xf>
    <xf numFmtId="0" fontId="2" fillId="0" borderId="5" xfId="0" applyFont="1" applyBorder="1"/>
    <xf numFmtId="3" fontId="2" fillId="0" borderId="6" xfId="0" applyNumberFormat="1" applyFont="1" applyBorder="1" applyAlignment="1">
      <alignment horizontal="right" indent="1"/>
    </xf>
    <xf numFmtId="0" fontId="2" fillId="2" borderId="0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178" fontId="2" fillId="0" borderId="9" xfId="0" applyNumberFormat="1" applyFont="1" applyBorder="1" applyAlignment="1">
      <alignment horizontal="right" indent="1"/>
    </xf>
    <xf numFmtId="0" fontId="2" fillId="0" borderId="3" xfId="0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0" borderId="0" xfId="0" applyFont="1"/>
    <xf numFmtId="3" fontId="2" fillId="0" borderId="6" xfId="0" quotePrefix="1" applyNumberFormat="1" applyFont="1" applyBorder="1" applyAlignment="1">
      <alignment horizontal="right" indent="1"/>
    </xf>
    <xf numFmtId="0" fontId="1" fillId="2" borderId="12" xfId="0" applyFont="1" applyFill="1" applyBorder="1" applyAlignment="1">
      <alignment horizontal="center"/>
    </xf>
    <xf numFmtId="3" fontId="2" fillId="0" borderId="13" xfId="0" quotePrefix="1" applyNumberFormat="1" applyFont="1" applyBorder="1" applyAlignment="1">
      <alignment horizontal="right" indent="1"/>
    </xf>
    <xf numFmtId="178" fontId="2" fillId="0" borderId="2" xfId="0" quotePrefix="1" applyNumberFormat="1" applyFont="1" applyBorder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0" fontId="1" fillId="2" borderId="12" xfId="0" quotePrefix="1" applyFont="1" applyFill="1" applyBorder="1" applyAlignment="1">
      <alignment horizontal="center"/>
    </xf>
    <xf numFmtId="178" fontId="2" fillId="0" borderId="14" xfId="0" quotePrefix="1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178" fontId="2" fillId="0" borderId="14" xfId="0" applyNumberFormat="1" applyFont="1" applyBorder="1" applyAlignment="1">
      <alignment horizontal="right" indent="1"/>
    </xf>
    <xf numFmtId="0" fontId="2" fillId="0" borderId="8" xfId="0" quotePrefix="1" applyFont="1" applyBorder="1"/>
    <xf numFmtId="3" fontId="2" fillId="0" borderId="0" xfId="0" quotePrefix="1" applyNumberFormat="1" applyFont="1" applyBorder="1" applyAlignment="1">
      <alignment horizontal="right" indent="1"/>
    </xf>
    <xf numFmtId="3" fontId="2" fillId="0" borderId="2" xfId="0" quotePrefix="1" applyNumberFormat="1" applyFont="1" applyBorder="1" applyAlignment="1">
      <alignment horizontal="right" indent="1"/>
    </xf>
    <xf numFmtId="178" fontId="2" fillId="0" borderId="11" xfId="0" applyNumberFormat="1" applyFont="1" applyBorder="1" applyAlignment="1">
      <alignment horizontal="right" indent="1"/>
    </xf>
    <xf numFmtId="178" fontId="2" fillId="0" borderId="12" xfId="0" applyNumberFormat="1" applyFont="1" applyBorder="1" applyAlignment="1">
      <alignment horizontal="right" inden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.75" x14ac:dyDescent="0.25"/>
  <cols>
    <col min="1" max="1" width="35.28515625" style="1" bestFit="1" customWidth="1"/>
    <col min="2" max="5" width="13" style="1" customWidth="1"/>
    <col min="6" max="16384" width="9.140625" style="1"/>
  </cols>
  <sheetData>
    <row r="1" spans="1:5" ht="18.75" x14ac:dyDescent="0.3">
      <c r="A1" s="20" t="s">
        <v>18</v>
      </c>
    </row>
    <row r="3" spans="1:5" ht="18.75" customHeight="1" x14ac:dyDescent="0.25">
      <c r="A3" s="36" t="s">
        <v>15</v>
      </c>
      <c r="B3" s="37"/>
      <c r="C3" s="37"/>
      <c r="D3" s="37"/>
      <c r="E3" s="38"/>
    </row>
    <row r="4" spans="1:5" ht="18.75" customHeight="1" x14ac:dyDescent="0.25">
      <c r="A4" s="2"/>
      <c r="B4" s="3"/>
      <c r="C4" s="3"/>
      <c r="D4" s="37" t="s">
        <v>0</v>
      </c>
      <c r="E4" s="38"/>
    </row>
    <row r="5" spans="1:5" ht="18.75" customHeight="1" x14ac:dyDescent="0.25">
      <c r="A5" s="4"/>
      <c r="B5" s="5" t="s">
        <v>1</v>
      </c>
      <c r="C5" s="5" t="s">
        <v>2</v>
      </c>
      <c r="D5" s="22" t="s">
        <v>3</v>
      </c>
      <c r="E5" s="27" t="s">
        <v>4</v>
      </c>
    </row>
    <row r="6" spans="1:5" ht="18.75" customHeight="1" x14ac:dyDescent="0.25">
      <c r="A6" s="6" t="s">
        <v>5</v>
      </c>
      <c r="B6" s="7">
        <v>8450000</v>
      </c>
      <c r="C6" s="7">
        <v>8600000</v>
      </c>
      <c r="D6" s="23"/>
      <c r="E6" s="24"/>
    </row>
    <row r="7" spans="1:5" ht="18.75" customHeight="1" x14ac:dyDescent="0.25">
      <c r="A7" s="31" t="s">
        <v>16</v>
      </c>
      <c r="B7" s="29">
        <v>3530000</v>
      </c>
      <c r="C7" s="29">
        <v>3580000</v>
      </c>
      <c r="D7" s="32"/>
      <c r="E7" s="16"/>
    </row>
    <row r="8" spans="1:5" ht="18.75" customHeight="1" x14ac:dyDescent="0.25">
      <c r="A8" s="8" t="s">
        <v>17</v>
      </c>
      <c r="B8" s="9">
        <f>+B6*0.02</f>
        <v>169000</v>
      </c>
      <c r="C8" s="9">
        <f>+C6*0.02</f>
        <v>172000</v>
      </c>
      <c r="D8" s="25"/>
      <c r="E8" s="10"/>
    </row>
    <row r="9" spans="1:5" ht="18.75" customHeight="1" x14ac:dyDescent="0.25">
      <c r="A9" s="6" t="s">
        <v>6</v>
      </c>
      <c r="B9" s="7">
        <f>+B6-B7-B8</f>
        <v>4751000</v>
      </c>
      <c r="C9" s="7">
        <f>+C6-C7-C8</f>
        <v>4848000</v>
      </c>
      <c r="D9" s="33"/>
      <c r="E9" s="28"/>
    </row>
    <row r="10" spans="1:5" ht="18.75" customHeight="1" x14ac:dyDescent="0.25">
      <c r="A10" s="8" t="s">
        <v>7</v>
      </c>
      <c r="B10" s="9">
        <v>3680000</v>
      </c>
      <c r="C10" s="9">
        <v>3700000</v>
      </c>
      <c r="D10" s="26"/>
      <c r="E10" s="34"/>
    </row>
    <row r="11" spans="1:5" ht="18.75" customHeight="1" x14ac:dyDescent="0.25">
      <c r="A11" s="6" t="s">
        <v>8</v>
      </c>
      <c r="B11" s="7">
        <f>+B9-B10</f>
        <v>1071000</v>
      </c>
      <c r="C11" s="7">
        <f>+C9-C10</f>
        <v>1148000</v>
      </c>
      <c r="D11" s="33"/>
      <c r="E11" s="30"/>
    </row>
    <row r="12" spans="1:5" ht="18.75" customHeight="1" x14ac:dyDescent="0.25">
      <c r="A12" s="8" t="s">
        <v>9</v>
      </c>
      <c r="B12" s="9">
        <v>243000</v>
      </c>
      <c r="C12" s="9">
        <v>243000</v>
      </c>
      <c r="D12" s="26"/>
      <c r="E12" s="34"/>
    </row>
    <row r="13" spans="1:5" ht="18.75" customHeight="1" x14ac:dyDescent="0.25">
      <c r="A13" s="6" t="s">
        <v>10</v>
      </c>
      <c r="B13" s="7">
        <f>+B11-B12</f>
        <v>828000</v>
      </c>
      <c r="C13" s="7">
        <f>+C11-C12</f>
        <v>905000</v>
      </c>
      <c r="D13" s="33"/>
      <c r="E13" s="30"/>
    </row>
    <row r="14" spans="1:5" ht="18.75" customHeight="1" x14ac:dyDescent="0.25">
      <c r="A14" s="8" t="s">
        <v>11</v>
      </c>
      <c r="B14" s="9">
        <v>20000</v>
      </c>
      <c r="C14" s="9">
        <v>21000</v>
      </c>
      <c r="D14" s="26"/>
      <c r="E14" s="34"/>
    </row>
    <row r="15" spans="1:5" ht="18.75" customHeight="1" x14ac:dyDescent="0.25">
      <c r="A15" s="11" t="s">
        <v>12</v>
      </c>
      <c r="B15" s="12">
        <f>+B13-B14</f>
        <v>808000</v>
      </c>
      <c r="C15" s="12">
        <f>+C13-C14</f>
        <v>884000</v>
      </c>
      <c r="D15" s="21"/>
      <c r="E15" s="35"/>
    </row>
    <row r="16" spans="1:5" ht="18.75" customHeight="1" x14ac:dyDescent="0.25">
      <c r="A16" s="15" t="s">
        <v>13</v>
      </c>
      <c r="B16" s="16"/>
      <c r="C16" s="16"/>
      <c r="D16" s="13"/>
      <c r="E16" s="14"/>
    </row>
    <row r="17" spans="1:5" ht="18.75" customHeight="1" x14ac:dyDescent="0.25">
      <c r="A17" s="17" t="s">
        <v>14</v>
      </c>
      <c r="B17" s="10"/>
      <c r="C17" s="10"/>
      <c r="D17" s="18"/>
      <c r="E17" s="19"/>
    </row>
  </sheetData>
  <mergeCells count="2">
    <mergeCell ref="A3:E3"/>
    <mergeCell ref="D4:E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Opg. 32.6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2011-10-02T15:01:32Z</cp:lastPrinted>
  <dcterms:created xsi:type="dcterms:W3CDTF">2011-10-02T14:51:10Z</dcterms:created>
  <dcterms:modified xsi:type="dcterms:W3CDTF">2016-11-07T09:32:24Z</dcterms:modified>
</cp:coreProperties>
</file>