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9320" windowHeight="7965"/>
  </bookViews>
  <sheets>
    <sheet name="31.38" sheetId="27" r:id="rId1"/>
  </sheets>
  <calcPr calcId="145621"/>
</workbook>
</file>

<file path=xl/calcChain.xml><?xml version="1.0" encoding="utf-8"?>
<calcChain xmlns="http://schemas.openxmlformats.org/spreadsheetml/2006/main">
  <c r="B7" i="27" l="1"/>
  <c r="C7" i="27"/>
  <c r="D7" i="27"/>
  <c r="E7" i="27"/>
  <c r="B15" i="27"/>
  <c r="C15" i="27"/>
  <c r="D15" i="27"/>
  <c r="E15" i="27"/>
  <c r="B17" i="27"/>
  <c r="B19" i="27" s="1"/>
  <c r="C18" i="27" s="1"/>
  <c r="C17" i="27"/>
  <c r="C19" i="27" s="1"/>
  <c r="D18" i="27" s="1"/>
  <c r="D17" i="27"/>
  <c r="D19" i="27" s="1"/>
  <c r="E18" i="27" s="1"/>
  <c r="E19" i="27" s="1"/>
  <c r="E17" i="27"/>
</calcChain>
</file>

<file path=xl/sharedStrings.xml><?xml version="1.0" encoding="utf-8"?>
<sst xmlns="http://schemas.openxmlformats.org/spreadsheetml/2006/main" count="19" uniqueCount="19">
  <si>
    <t>Kontante kapacitetsomkostninger</t>
  </si>
  <si>
    <t>Renteomkostninger</t>
  </si>
  <si>
    <t>Indbetalinger i alt</t>
  </si>
  <si>
    <t>Udbetalinger i alt</t>
  </si>
  <si>
    <t>Likviditetsforskydning</t>
  </si>
  <si>
    <t>+ Likvide midler primo</t>
  </si>
  <si>
    <t>Likvide midler ultimo</t>
  </si>
  <si>
    <t>1. kvartal</t>
  </si>
  <si>
    <t>2. kvartal</t>
  </si>
  <si>
    <t>3. kvartal</t>
  </si>
  <si>
    <t>4. kvartal</t>
  </si>
  <si>
    <t>Privatforbrug</t>
  </si>
  <si>
    <t>Udbetalinger til varekøb</t>
  </si>
  <si>
    <t>Udkast til kvartalsopdelt likviditetsbudget for 2012 (kr.)</t>
  </si>
  <si>
    <t>Varesalg kontant</t>
  </si>
  <si>
    <t>Varesalg på kredit</t>
  </si>
  <si>
    <t>Salgsprovision</t>
  </si>
  <si>
    <t>Afdrag på langfristet lån</t>
  </si>
  <si>
    <t>Opgave 31.38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</si>
</sst>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0" borderId="4" xfId="0" applyFont="1" applyBorder="1"/>
    <xf numFmtId="0" fontId="1" fillId="0" borderId="4" xfId="0" quotePrefix="1" applyFont="1" applyBorder="1"/>
    <xf numFmtId="0" fontId="2" fillId="0" borderId="2" xfId="0" applyFont="1" applyBorder="1"/>
    <xf numFmtId="0" fontId="2" fillId="0" borderId="4" xfId="0" applyFont="1" applyBorder="1"/>
    <xf numFmtId="3" fontId="2" fillId="0" borderId="2" xfId="0" applyNumberFormat="1" applyFont="1" applyBorder="1" applyAlignment="1">
      <alignment horizontal="right" indent="1"/>
    </xf>
    <xf numFmtId="3" fontId="2" fillId="0" borderId="4" xfId="0" applyNumberFormat="1" applyFont="1" applyBorder="1" applyAlignment="1">
      <alignment horizontal="right" indent="1"/>
    </xf>
    <xf numFmtId="3" fontId="2" fillId="0" borderId="1" xfId="0" applyNumberFormat="1" applyFont="1" applyBorder="1" applyAlignment="1">
      <alignment horizontal="right" indent="1"/>
    </xf>
    <xf numFmtId="3" fontId="1" fillId="0" borderId="4" xfId="0" applyNumberFormat="1" applyFont="1" applyBorder="1" applyAlignment="1">
      <alignment horizontal="right" indent="1"/>
    </xf>
    <xf numFmtId="0" fontId="1" fillId="2" borderId="2" xfId="0" applyFont="1" applyFill="1" applyBorder="1"/>
    <xf numFmtId="3" fontId="1" fillId="0" borderId="5" xfId="0" applyNumberFormat="1" applyFont="1" applyBorder="1" applyAlignment="1">
      <alignment horizontal="right" indent="1"/>
    </xf>
    <xf numFmtId="3" fontId="1" fillId="0" borderId="6" xfId="0" applyNumberFormat="1" applyFont="1" applyBorder="1" applyAlignment="1">
      <alignment horizontal="right" indent="1"/>
    </xf>
    <xf numFmtId="3" fontId="1" fillId="0" borderId="7" xfId="0" applyNumberFormat="1" applyFont="1" applyBorder="1" applyAlignment="1">
      <alignment horizontal="right" indent="1"/>
    </xf>
    <xf numFmtId="3" fontId="1" fillId="0" borderId="8" xfId="0" applyNumberFormat="1" applyFont="1" applyBorder="1" applyAlignment="1">
      <alignment horizontal="right" indent="1"/>
    </xf>
    <xf numFmtId="3" fontId="2" fillId="0" borderId="8" xfId="0" applyNumberFormat="1" applyFont="1" applyBorder="1" applyAlignment="1">
      <alignment horizontal="right" indent="1"/>
    </xf>
    <xf numFmtId="3" fontId="2" fillId="0" borderId="6" xfId="0" applyNumberFormat="1" applyFont="1" applyBorder="1" applyAlignment="1">
      <alignment horizontal="right" indent="1"/>
    </xf>
    <xf numFmtId="3" fontId="1" fillId="0" borderId="0" xfId="0" applyNumberFormat="1" applyFont="1" applyAlignment="1">
      <alignment horizontal="right" indent="1"/>
    </xf>
    <xf numFmtId="0" fontId="3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workbookViewId="0"/>
  </sheetViews>
  <sheetFormatPr defaultRowHeight="15.75" x14ac:dyDescent="0.25"/>
  <cols>
    <col min="1" max="1" width="30.85546875" style="1" customWidth="1"/>
    <col min="2" max="5" width="14.140625" style="1" customWidth="1"/>
    <col min="6" max="16384" width="9.140625" style="1"/>
  </cols>
  <sheetData>
    <row r="1" spans="1:5" ht="18.75" x14ac:dyDescent="0.3">
      <c r="A1" s="21" t="s">
        <v>18</v>
      </c>
    </row>
    <row r="3" spans="1:5" ht="22.5" customHeight="1" x14ac:dyDescent="0.25">
      <c r="A3" s="22" t="s">
        <v>13</v>
      </c>
      <c r="B3" s="23"/>
      <c r="C3" s="23"/>
      <c r="D3" s="23"/>
      <c r="E3" s="24"/>
    </row>
    <row r="4" spans="1:5" ht="22.5" customHeight="1" x14ac:dyDescent="0.25">
      <c r="A4" s="13"/>
      <c r="B4" s="3" t="s">
        <v>7</v>
      </c>
      <c r="C4" s="4" t="s">
        <v>8</v>
      </c>
      <c r="D4" s="2" t="s">
        <v>9</v>
      </c>
      <c r="E4" s="3" t="s">
        <v>10</v>
      </c>
    </row>
    <row r="5" spans="1:5" ht="22.5" customHeight="1" x14ac:dyDescent="0.25">
      <c r="A5" s="5" t="s">
        <v>14</v>
      </c>
      <c r="B5" s="12">
        <v>1000000</v>
      </c>
      <c r="C5" s="20">
        <v>1200000</v>
      </c>
      <c r="D5" s="17">
        <v>1300000</v>
      </c>
      <c r="E5" s="12">
        <v>1500000</v>
      </c>
    </row>
    <row r="6" spans="1:5" ht="22.5" customHeight="1" x14ac:dyDescent="0.25">
      <c r="A6" s="5" t="s">
        <v>15</v>
      </c>
      <c r="B6" s="12">
        <v>0</v>
      </c>
      <c r="C6" s="20">
        <v>250000</v>
      </c>
      <c r="D6" s="17">
        <v>300000</v>
      </c>
      <c r="E6" s="12">
        <v>325000</v>
      </c>
    </row>
    <row r="7" spans="1:5" ht="22.5" customHeight="1" x14ac:dyDescent="0.25">
      <c r="A7" s="7" t="s">
        <v>2</v>
      </c>
      <c r="B7" s="9">
        <f>SUM(B5:B6)</f>
        <v>1000000</v>
      </c>
      <c r="C7" s="9">
        <f>SUM(C5:C6)</f>
        <v>1450000</v>
      </c>
      <c r="D7" s="11">
        <f>SUM(D5:D6)</f>
        <v>1600000</v>
      </c>
      <c r="E7" s="9">
        <f>SUM(E5:E6)</f>
        <v>1825000</v>
      </c>
    </row>
    <row r="8" spans="1:5" ht="22.5" customHeight="1" x14ac:dyDescent="0.25">
      <c r="A8" s="5"/>
      <c r="B8" s="12"/>
      <c r="C8" s="20"/>
      <c r="D8" s="17"/>
      <c r="E8" s="12"/>
    </row>
    <row r="9" spans="1:5" ht="22.5" customHeight="1" x14ac:dyDescent="0.25">
      <c r="A9" s="5" t="s">
        <v>12</v>
      </c>
      <c r="B9" s="12">
        <v>1000000</v>
      </c>
      <c r="C9" s="20">
        <v>1000000</v>
      </c>
      <c r="D9" s="17">
        <v>1200000</v>
      </c>
      <c r="E9" s="12">
        <v>1300000</v>
      </c>
    </row>
    <row r="10" spans="1:5" ht="22.5" customHeight="1" x14ac:dyDescent="0.25">
      <c r="A10" s="5" t="s">
        <v>16</v>
      </c>
      <c r="B10" s="12">
        <v>25000</v>
      </c>
      <c r="C10" s="20">
        <v>30000</v>
      </c>
      <c r="D10" s="17">
        <v>32500</v>
      </c>
      <c r="E10" s="12">
        <v>37500</v>
      </c>
    </row>
    <row r="11" spans="1:5" ht="22.5" customHeight="1" x14ac:dyDescent="0.25">
      <c r="A11" s="5" t="s">
        <v>0</v>
      </c>
      <c r="B11" s="12">
        <v>300000</v>
      </c>
      <c r="C11" s="20">
        <v>350000</v>
      </c>
      <c r="D11" s="17">
        <v>400000</v>
      </c>
      <c r="E11" s="12">
        <v>400000</v>
      </c>
    </row>
    <row r="12" spans="1:5" ht="22.5" customHeight="1" x14ac:dyDescent="0.25">
      <c r="A12" s="5" t="s">
        <v>1</v>
      </c>
      <c r="B12" s="12">
        <v>3000</v>
      </c>
      <c r="C12" s="20">
        <v>3000</v>
      </c>
      <c r="D12" s="17">
        <v>4000</v>
      </c>
      <c r="E12" s="12">
        <v>5000</v>
      </c>
    </row>
    <row r="13" spans="1:5" ht="22.5" customHeight="1" x14ac:dyDescent="0.25">
      <c r="A13" s="5" t="s">
        <v>17</v>
      </c>
      <c r="B13" s="12">
        <v>40000</v>
      </c>
      <c r="C13" s="20">
        <v>40000</v>
      </c>
      <c r="D13" s="17">
        <v>40000</v>
      </c>
      <c r="E13" s="12">
        <v>40000</v>
      </c>
    </row>
    <row r="14" spans="1:5" ht="22.5" customHeight="1" x14ac:dyDescent="0.25">
      <c r="A14" s="5" t="s">
        <v>11</v>
      </c>
      <c r="B14" s="12">
        <v>30000</v>
      </c>
      <c r="C14" s="20">
        <v>30000</v>
      </c>
      <c r="D14" s="17">
        <v>30000</v>
      </c>
      <c r="E14" s="12">
        <v>30000</v>
      </c>
    </row>
    <row r="15" spans="1:5" ht="22.5" customHeight="1" x14ac:dyDescent="0.25">
      <c r="A15" s="7" t="s">
        <v>3</v>
      </c>
      <c r="B15" s="9">
        <f>SUM(B9:B14)</f>
        <v>1398000</v>
      </c>
      <c r="C15" s="9">
        <f>SUM(C9:C14)</f>
        <v>1453000</v>
      </c>
      <c r="D15" s="11">
        <f>SUM(D9:D14)</f>
        <v>1706500</v>
      </c>
      <c r="E15" s="9">
        <f>SUM(E9:E14)</f>
        <v>1812500</v>
      </c>
    </row>
    <row r="16" spans="1:5" ht="22.5" customHeight="1" x14ac:dyDescent="0.25">
      <c r="A16" s="5"/>
      <c r="B16" s="12"/>
      <c r="C16" s="20"/>
      <c r="D16" s="14"/>
      <c r="E16" s="15"/>
    </row>
    <row r="17" spans="1:5" ht="22.5" customHeight="1" x14ac:dyDescent="0.25">
      <c r="A17" s="8" t="s">
        <v>4</v>
      </c>
      <c r="B17" s="10">
        <f>+B7-B15</f>
        <v>-398000</v>
      </c>
      <c r="C17" s="18">
        <f>+C7-C15</f>
        <v>-3000</v>
      </c>
      <c r="D17" s="10">
        <f>+D7-D15</f>
        <v>-106500</v>
      </c>
      <c r="E17" s="19">
        <f>+E7-E15</f>
        <v>12500</v>
      </c>
    </row>
    <row r="18" spans="1:5" ht="22.5" customHeight="1" x14ac:dyDescent="0.25">
      <c r="A18" s="6" t="s">
        <v>5</v>
      </c>
      <c r="B18" s="12">
        <v>200000</v>
      </c>
      <c r="C18" s="20">
        <f>+B19</f>
        <v>-198000</v>
      </c>
      <c r="D18" s="16">
        <f>+C19</f>
        <v>-201000</v>
      </c>
      <c r="E18" s="15">
        <f>+D19</f>
        <v>-307500</v>
      </c>
    </row>
    <row r="19" spans="1:5" ht="22.5" customHeight="1" x14ac:dyDescent="0.25">
      <c r="A19" s="7" t="s">
        <v>6</v>
      </c>
      <c r="B19" s="9">
        <f>SUM(B17:B18)</f>
        <v>-198000</v>
      </c>
      <c r="C19" s="9">
        <f>SUM(C17:C18)</f>
        <v>-201000</v>
      </c>
      <c r="D19" s="11">
        <f>SUM(D17:D18)</f>
        <v>-307500</v>
      </c>
      <c r="E19" s="9">
        <f>SUM(E17:E18)</f>
        <v>-295000</v>
      </c>
    </row>
  </sheetData>
  <mergeCells count="1">
    <mergeCell ref="A3:E3"/>
  </mergeCells>
  <phoneticPr fontId="0" type="noConversion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31.38</vt:lpstr>
    </vt:vector>
  </TitlesOfParts>
  <Company>Handelsskolen Minerva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Bruger</dc:creator>
  <cp:lastModifiedBy>Rikke Detlevsen</cp:lastModifiedBy>
  <cp:lastPrinted>2011-09-23T11:18:57Z</cp:lastPrinted>
  <dcterms:created xsi:type="dcterms:W3CDTF">2011-08-17T18:38:32Z</dcterms:created>
  <dcterms:modified xsi:type="dcterms:W3CDTF">2016-11-07T09:20:58Z</dcterms:modified>
</cp:coreProperties>
</file>