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Understøttende materiale - Projektledelse 3. udgave Online materiale\Projektledelse 2. udgave Online materiale\Excel filer\Kap. 13 - Ny 14\"/>
    </mc:Choice>
  </mc:AlternateContent>
  <xr:revisionPtr revIDLastSave="0" documentId="13_ncr:1_{20D51297-0E31-4477-82AE-6EE7E72FD5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D21" i="1"/>
  <c r="C21" i="1"/>
  <c r="B21" i="1"/>
  <c r="E22" i="1" l="1"/>
  <c r="E24" i="1" s="1"/>
</calcChain>
</file>

<file path=xl/sharedStrings.xml><?xml version="1.0" encoding="utf-8"?>
<sst xmlns="http://schemas.openxmlformats.org/spreadsheetml/2006/main" count="17" uniqueCount="17">
  <si>
    <t>Antal terminer = n</t>
  </si>
  <si>
    <t>år</t>
  </si>
  <si>
    <t>År</t>
  </si>
  <si>
    <t>Investering</t>
  </si>
  <si>
    <t>Beregning af NPV</t>
  </si>
  <si>
    <t>Kapitalværdi:</t>
  </si>
  <si>
    <t>Bruttoindtægt</t>
  </si>
  <si>
    <t>Udgift</t>
  </si>
  <si>
    <t>Nettoindtægt</t>
  </si>
  <si>
    <t>Sum</t>
  </si>
  <si>
    <t>Kalkulationsrente = r</t>
  </si>
  <si>
    <t>Eksempel B</t>
  </si>
  <si>
    <t>NPV og kapitalværdi</t>
  </si>
  <si>
    <t>Livscyklus pengestrøm over 8 år</t>
  </si>
  <si>
    <t>Trojka</t>
  </si>
  <si>
    <t>Projektledelse 3. udgave</t>
  </si>
  <si>
    <t>Kapitel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</si>
</sst>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 * #,##0_ ;_ * \-#,##0_ ;_ * &quot;-&quot;??_ ;_ @_ "/>
    <numFmt numFmtId="166" formatCode="&quot;kr.&quot;\ #,##0.00;[Red]&quot;kr.&quot;\ 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2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2" xfId="1" applyNumberFormat="1" applyFont="1" applyBorder="1"/>
    <xf numFmtId="165" fontId="0" fillId="0" borderId="1" xfId="0" applyNumberFormat="1" applyBorder="1"/>
    <xf numFmtId="166" fontId="0" fillId="0" borderId="2" xfId="0" applyNumberFormat="1" applyBorder="1"/>
    <xf numFmtId="0" fontId="2" fillId="0" borderId="2" xfId="0" applyFon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/>
    <xf numFmtId="0" fontId="2" fillId="2" borderId="0" xfId="0" applyFont="1" applyFill="1"/>
    <xf numFmtId="0" fontId="0" fillId="2" borderId="0" xfId="0" applyFill="1"/>
    <xf numFmtId="0" fontId="0" fillId="2" borderId="10" xfId="0" applyFill="1" applyBorder="1"/>
    <xf numFmtId="0" fontId="0" fillId="2" borderId="9" xfId="0" applyFill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2" fillId="0" borderId="13" xfId="0" applyFont="1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2" fillId="2" borderId="15" xfId="0" applyFont="1" applyFill="1" applyBorder="1"/>
    <xf numFmtId="0" fontId="2" fillId="2" borderId="16" xfId="0" applyFont="1" applyFill="1" applyBorder="1"/>
    <xf numFmtId="166" fontId="2" fillId="2" borderId="16" xfId="0" applyNumberFormat="1" applyFont="1" applyFill="1" applyBorder="1"/>
    <xf numFmtId="0" fontId="2" fillId="2" borderId="17" xfId="0" applyFont="1" applyFill="1" applyBorder="1"/>
    <xf numFmtId="0" fontId="3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9" fontId="0" fillId="0" borderId="2" xfId="0" applyNumberFormat="1" applyBorder="1"/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A2" sqref="A2"/>
    </sheetView>
  </sheetViews>
  <sheetFormatPr defaultRowHeight="14.4" x14ac:dyDescent="0.3"/>
  <cols>
    <col min="1" max="3" width="18.33203125" customWidth="1"/>
    <col min="4" max="5" width="18.109375" customWidth="1"/>
    <col min="6" max="6" width="18.33203125" customWidth="1"/>
  </cols>
  <sheetData>
    <row r="1" spans="1:6" ht="24.6" x14ac:dyDescent="0.3">
      <c r="A1" s="35" t="s">
        <v>15</v>
      </c>
      <c r="B1" s="10"/>
      <c r="C1" s="10"/>
      <c r="D1" s="10"/>
      <c r="E1" s="10"/>
      <c r="F1" s="37" t="s">
        <v>14</v>
      </c>
    </row>
    <row r="2" spans="1:6" ht="16.8" thickBot="1" x14ac:dyDescent="0.35">
      <c r="A2" s="36" t="s">
        <v>16</v>
      </c>
      <c r="B2" s="11"/>
      <c r="C2" s="11"/>
      <c r="D2" s="11"/>
      <c r="E2" s="11"/>
      <c r="F2" s="12"/>
    </row>
    <row r="3" spans="1:6" x14ac:dyDescent="0.3">
      <c r="A3" s="13" t="s">
        <v>11</v>
      </c>
      <c r="B3" s="14"/>
      <c r="C3" s="14"/>
      <c r="D3" s="14"/>
      <c r="E3" s="15"/>
      <c r="F3" s="16"/>
    </row>
    <row r="4" spans="1:6" x14ac:dyDescent="0.3">
      <c r="A4" s="17" t="s">
        <v>12</v>
      </c>
      <c r="B4" s="14"/>
      <c r="C4" s="14"/>
      <c r="D4" s="14"/>
      <c r="E4" s="15"/>
      <c r="F4" s="16"/>
    </row>
    <row r="5" spans="1:6" x14ac:dyDescent="0.3">
      <c r="A5" s="17" t="s">
        <v>13</v>
      </c>
      <c r="B5" s="15"/>
      <c r="C5" s="15"/>
      <c r="D5" s="15"/>
      <c r="E5" s="15"/>
      <c r="F5" s="16"/>
    </row>
    <row r="6" spans="1:6" hidden="1" x14ac:dyDescent="0.3">
      <c r="A6" s="39"/>
      <c r="B6" s="40"/>
      <c r="C6" s="40"/>
      <c r="D6" s="40"/>
      <c r="E6" s="40"/>
      <c r="F6" s="41"/>
    </row>
    <row r="7" spans="1:6" x14ac:dyDescent="0.3">
      <c r="A7" s="18"/>
      <c r="B7" s="19"/>
      <c r="C7" s="19"/>
      <c r="D7" s="19"/>
      <c r="E7" s="19"/>
      <c r="F7" s="20"/>
    </row>
    <row r="8" spans="1:6" x14ac:dyDescent="0.3">
      <c r="A8" s="21" t="s">
        <v>0</v>
      </c>
      <c r="B8" s="1"/>
      <c r="C8" s="1"/>
      <c r="D8" s="1"/>
      <c r="E8" s="2">
        <v>8</v>
      </c>
      <c r="F8" s="22" t="s">
        <v>1</v>
      </c>
    </row>
    <row r="9" spans="1:6" x14ac:dyDescent="0.3">
      <c r="A9" s="23" t="s">
        <v>10</v>
      </c>
      <c r="B9" s="9"/>
      <c r="C9" s="9"/>
      <c r="D9" s="38">
        <v>0</v>
      </c>
      <c r="E9" s="3">
        <v>0</v>
      </c>
      <c r="F9" s="24"/>
    </row>
    <row r="10" spans="1:6" x14ac:dyDescent="0.3">
      <c r="A10" s="25"/>
      <c r="F10" s="26"/>
    </row>
    <row r="11" spans="1:6" x14ac:dyDescent="0.3">
      <c r="A11" s="27" t="s">
        <v>2</v>
      </c>
      <c r="B11" s="4" t="s">
        <v>3</v>
      </c>
      <c r="C11" s="4" t="s">
        <v>6</v>
      </c>
      <c r="D11" s="4" t="s">
        <v>7</v>
      </c>
      <c r="E11" s="4" t="s">
        <v>8</v>
      </c>
      <c r="F11" s="28"/>
    </row>
    <row r="12" spans="1:6" x14ac:dyDescent="0.3">
      <c r="A12" s="25">
        <v>0</v>
      </c>
      <c r="B12" s="5">
        <v>-500000</v>
      </c>
      <c r="C12" s="5"/>
      <c r="D12" s="5"/>
      <c r="E12" s="5"/>
      <c r="F12" s="26"/>
    </row>
    <row r="13" spans="1:6" x14ac:dyDescent="0.3">
      <c r="A13" s="25">
        <v>1</v>
      </c>
      <c r="B13" s="5"/>
      <c r="C13" s="5">
        <v>175000</v>
      </c>
      <c r="D13" s="5">
        <v>-15000</v>
      </c>
      <c r="E13" s="5">
        <f>SUM(C13:D13)</f>
        <v>160000</v>
      </c>
      <c r="F13" s="26"/>
    </row>
    <row r="14" spans="1:6" x14ac:dyDescent="0.3">
      <c r="A14" s="25">
        <v>2</v>
      </c>
      <c r="B14" s="5"/>
      <c r="C14" s="5">
        <v>200000</v>
      </c>
      <c r="D14" s="5">
        <v>-20000</v>
      </c>
      <c r="E14" s="5">
        <f t="shared" ref="E14:E20" si="0">SUM(C14:D14)</f>
        <v>180000</v>
      </c>
      <c r="F14" s="26"/>
    </row>
    <row r="15" spans="1:6" x14ac:dyDescent="0.3">
      <c r="A15" s="25">
        <v>3</v>
      </c>
      <c r="B15" s="5"/>
      <c r="C15" s="5">
        <v>225000</v>
      </c>
      <c r="D15" s="5">
        <v>-25000</v>
      </c>
      <c r="E15" s="5">
        <f t="shared" si="0"/>
        <v>200000</v>
      </c>
      <c r="F15" s="26"/>
    </row>
    <row r="16" spans="1:6" x14ac:dyDescent="0.3">
      <c r="A16" s="25">
        <v>4</v>
      </c>
      <c r="B16" s="5"/>
      <c r="C16" s="5">
        <v>250000</v>
      </c>
      <c r="D16" s="5">
        <v>-30000</v>
      </c>
      <c r="E16" s="5">
        <f t="shared" si="0"/>
        <v>220000</v>
      </c>
      <c r="F16" s="26"/>
    </row>
    <row r="17" spans="1:6" x14ac:dyDescent="0.3">
      <c r="A17" s="25">
        <v>5</v>
      </c>
      <c r="B17" s="5"/>
      <c r="C17" s="5">
        <v>275000</v>
      </c>
      <c r="D17" s="5">
        <v>-35000</v>
      </c>
      <c r="E17" s="5">
        <f t="shared" si="0"/>
        <v>240000</v>
      </c>
      <c r="F17" s="26"/>
    </row>
    <row r="18" spans="1:6" x14ac:dyDescent="0.3">
      <c r="A18" s="25">
        <v>6</v>
      </c>
      <c r="B18" s="5"/>
      <c r="C18" s="5">
        <v>275000</v>
      </c>
      <c r="D18" s="5">
        <v>-35000</v>
      </c>
      <c r="E18" s="5">
        <f t="shared" si="0"/>
        <v>240000</v>
      </c>
      <c r="F18" s="26"/>
    </row>
    <row r="19" spans="1:6" x14ac:dyDescent="0.3">
      <c r="A19" s="25">
        <v>7</v>
      </c>
      <c r="B19" s="5"/>
      <c r="C19" s="5">
        <v>200000</v>
      </c>
      <c r="D19" s="5">
        <v>-25000</v>
      </c>
      <c r="E19" s="5">
        <f t="shared" si="0"/>
        <v>175000</v>
      </c>
      <c r="F19" s="26"/>
    </row>
    <row r="20" spans="1:6" x14ac:dyDescent="0.3">
      <c r="A20" s="29">
        <v>8</v>
      </c>
      <c r="B20" s="6"/>
      <c r="C20" s="5">
        <v>175000</v>
      </c>
      <c r="D20" s="5">
        <v>-20000</v>
      </c>
      <c r="E20" s="5">
        <f t="shared" si="0"/>
        <v>155000</v>
      </c>
      <c r="F20" s="24"/>
    </row>
    <row r="21" spans="1:6" x14ac:dyDescent="0.3">
      <c r="A21" s="30" t="s">
        <v>9</v>
      </c>
      <c r="B21" s="7">
        <f>B12</f>
        <v>-500000</v>
      </c>
      <c r="C21" s="7">
        <f>SUM(C13:C20)</f>
        <v>1775000</v>
      </c>
      <c r="D21" s="7">
        <f>SUM(D13:D20)</f>
        <v>-205000</v>
      </c>
      <c r="E21" s="2"/>
      <c r="F21" s="22"/>
    </row>
    <row r="22" spans="1:6" x14ac:dyDescent="0.3">
      <c r="A22" s="29" t="s">
        <v>4</v>
      </c>
      <c r="B22" s="3"/>
      <c r="C22" s="3"/>
      <c r="D22" s="3"/>
      <c r="E22" s="8">
        <f>NPV(E9,E13:E20)</f>
        <v>1570000</v>
      </c>
      <c r="F22" s="24"/>
    </row>
    <row r="23" spans="1:6" x14ac:dyDescent="0.3">
      <c r="A23" s="30"/>
      <c r="B23" s="2"/>
      <c r="C23" s="2"/>
      <c r="D23" s="2"/>
      <c r="E23" s="2"/>
      <c r="F23" s="22"/>
    </row>
    <row r="24" spans="1:6" ht="15" thickBot="1" x14ac:dyDescent="0.35">
      <c r="A24" s="31" t="s">
        <v>5</v>
      </c>
      <c r="B24" s="32"/>
      <c r="C24" s="32"/>
      <c r="D24" s="32"/>
      <c r="E24" s="33">
        <f>B21+E22</f>
        <v>1070000</v>
      </c>
      <c r="F24" s="34"/>
    </row>
  </sheetData>
  <mergeCells count="1">
    <mergeCell ref="A6:F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Niels Vestergaard Olsen</cp:lastModifiedBy>
  <cp:lastPrinted>2025-07-23T13:06:52Z</cp:lastPrinted>
  <dcterms:created xsi:type="dcterms:W3CDTF">2018-11-23T11:12:26Z</dcterms:created>
  <dcterms:modified xsi:type="dcterms:W3CDTF">2025-07-23T13:09:34Z</dcterms:modified>
</cp:coreProperties>
</file>